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3г\Проект бюджета на 2023-2025гг\"/>
    </mc:Choice>
  </mc:AlternateContent>
  <xr:revisionPtr revIDLastSave="0" documentId="13_ncr:1_{07532227-DFEE-475A-A52B-EC7C9879DC49}" xr6:coauthVersionLast="47" xr6:coauthVersionMax="47" xr10:uidLastSave="{00000000-0000-0000-0000-000000000000}"/>
  <bookViews>
    <workbookView xWindow="-120" yWindow="-120" windowWidth="24240" windowHeight="13290" xr2:uid="{00000000-000D-0000-FFFF-FFFF00000000}"/>
  </bookViews>
  <sheets>
    <sheet name="Приложение 4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4" i="22" l="1"/>
  <c r="D34" i="22"/>
  <c r="C34" i="22"/>
  <c r="E27" i="22"/>
  <c r="D27" i="22"/>
  <c r="C27" i="22"/>
  <c r="C28" i="22"/>
  <c r="D21" i="22" l="1"/>
  <c r="E28" i="22" l="1"/>
  <c r="E23" i="22"/>
  <c r="E21" i="22"/>
  <c r="E19" i="22"/>
  <c r="D28" i="22"/>
  <c r="D23" i="22"/>
  <c r="D19" i="22"/>
  <c r="C23" i="22"/>
  <c r="C21" i="22"/>
  <c r="C19" i="22"/>
  <c r="C18" i="22" l="1"/>
  <c r="E18" i="22"/>
  <c r="D18" i="22"/>
</calcChain>
</file>

<file path=xl/sharedStrings.xml><?xml version="1.0" encoding="utf-8"?>
<sst xmlns="http://schemas.openxmlformats.org/spreadsheetml/2006/main" count="51" uniqueCount="51">
  <si>
    <t>1 13 00000 00 0000 130</t>
  </si>
  <si>
    <t>ДОХОДЫ ОТ ОКАЗАНИЯ ПЛАТНЫХ УСЛУГ И КОМПЕНСАЦИИ ЗАТРАТ ГОСУДАРСТВА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</si>
  <si>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</si>
  <si>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</si>
  <si>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</si>
  <si>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</si>
  <si>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</si>
  <si>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</si>
  <si>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</si>
  <si>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 xml:space="preserve">                                                                                                Борское сельское поселение 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</si>
  <si>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</si>
  <si>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                                                                                                решением совета депутатов</t>
  </si>
  <si>
    <t xml:space="preserve">Код бюджетной </t>
  </si>
  <si>
    <t>Источник доходов</t>
  </si>
  <si>
    <t>классификации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</si>
  <si>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</si>
  <si>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</si>
  <si>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</si>
  <si>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</si>
  <si>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</si>
  <si>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</si>
  <si>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</si>
  <si>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</si>
  <si>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</si>
  <si>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</si>
  <si>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</si>
  <si>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</si>
  <si>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</si>
  <si>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</si>
  <si>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</si>
  <si>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</si>
  <si>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>1 06 02000 02 0000  110</t>
  </si>
  <si>
    <t>1 06 06000 02 0000  110</t>
  </si>
  <si>
    <t xml:space="preserve">                                                                                                муниципального образования</t>
  </si>
  <si>
    <t xml:space="preserve"> ПРОГНОЗИРУЕМЫЕ</t>
  </si>
  <si>
    <t xml:space="preserve"> 1 00 00000 00 0000 000</t>
  </si>
  <si>
    <t xml:space="preserve">                                                                                                УТВЕРЖДЕНЫ</t>
  </si>
  <si>
    <t>1 03 02000 01 0000 110</t>
  </si>
  <si>
    <t>Акцизы по подакцизным товарам (продукции), производимым на территории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</si>
  <si>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</si>
  <si>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</si>
  <si>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                                                                                                ( приложение № 2)</t>
  </si>
  <si>
    <t xml:space="preserve">поступления доходов в бюджет Борского сельского поселения </t>
  </si>
  <si>
    <t xml:space="preserve">                                                                                  Тихвинского района</t>
  </si>
  <si>
    <t xml:space="preserve">                                                                                         Ленинградской области</t>
  </si>
  <si>
    <t>(тыс.руб.)</t>
  </si>
  <si>
    <t>2023 год</t>
  </si>
  <si>
    <t>2024 год</t>
  </si>
  <si>
    <t xml:space="preserve">                                                                                                от           декабря  2022 г. №</t>
  </si>
  <si>
    <t>на 2023 и плановый период 2024-2025 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</si>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</sst>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165" fontId="0" fillId="0" borderId="1" xfId="0" applyNumberFormat="1" applyBorder="1"/>
    <xf numFmtId="165" fontId="2" fillId="0" borderId="1" xfId="0" applyNumberFormat="1" applyFont="1" applyBorder="1"/>
    <xf numFmtId="164" fontId="1" fillId="0" borderId="1" xfId="0" applyNumberFormat="1" applyFont="1" applyBorder="1"/>
    <xf numFmtId="164" fontId="0" fillId="0" borderId="1" xfId="0" applyNumberFormat="1" applyFont="1" applyBorder="1"/>
    <xf numFmtId="165" fontId="2" fillId="0" borderId="1" xfId="0" applyNumberFormat="1" applyFont="1" applyBorder="1" applyAlignment="1">
      <alignment wrapText="1"/>
    </xf>
    <xf numFmtId="165" fontId="0" fillId="0" borderId="1" xfId="0" applyNumberForma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0" fillId="0" borderId="0" xfId="0" applyAlignment="1"/>
    <xf numFmtId="0" fontId="2" fillId="0" borderId="3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A12" sqref="A12:E12"/>
    </sheetView>
  </sheetViews>
  <sheetFormatPr defaultRowHeight="12.75" x14ac:dyDescent="0.2"/>
  <cols>
    <col min="1" max="1" width="21.42578125" customWidth="1"/>
    <col min="2" max="2" width="40.28515625" customWidth="1"/>
    <col min="3" max="4" width="9" customWidth="1"/>
    <col min="5" max="5" width="8.42578125" customWidth="1"/>
  </cols>
  <sheetData>
    <row r="1" spans="1:5" x14ac:dyDescent="0.2">
      <c r="A1" s="24" t="s">
        <v>36</v>
      </c>
      <c r="B1" s="24"/>
      <c r="C1" s="24"/>
      <c r="D1" s="24"/>
      <c r="E1" s="24"/>
    </row>
    <row r="2" spans="1:5" x14ac:dyDescent="0.2">
      <c r="A2" s="20" t="s">
        <v>11</v>
      </c>
      <c r="B2" s="20"/>
      <c r="C2" s="20"/>
      <c r="D2" s="20"/>
      <c r="E2" s="20"/>
    </row>
    <row r="3" spans="1:5" x14ac:dyDescent="0.2">
      <c r="A3" s="20" t="s">
        <v>33</v>
      </c>
      <c r="B3" s="20"/>
      <c r="C3" s="20"/>
      <c r="D3" s="20"/>
      <c r="E3" s="20"/>
    </row>
    <row r="4" spans="1:5" x14ac:dyDescent="0.2">
      <c r="A4" s="20" t="s">
        <v>9</v>
      </c>
      <c r="B4" s="20"/>
      <c r="C4" s="20"/>
      <c r="D4" s="20"/>
      <c r="E4" s="20"/>
    </row>
    <row r="5" spans="1:5" x14ac:dyDescent="0.2">
      <c r="A5" s="24" t="s">
        <v>43</v>
      </c>
      <c r="B5" s="24"/>
      <c r="C5" s="24"/>
      <c r="D5" s="24"/>
      <c r="E5" s="24"/>
    </row>
    <row r="6" spans="1:5" x14ac:dyDescent="0.2">
      <c r="A6" s="24" t="s">
        <v>44</v>
      </c>
      <c r="B6" s="24"/>
      <c r="C6" s="24"/>
      <c r="D6" s="24"/>
      <c r="E6" s="24"/>
    </row>
    <row r="7" spans="1:5" x14ac:dyDescent="0.2">
      <c r="A7" s="20" t="s">
        <v>48</v>
      </c>
      <c r="B7" s="20"/>
      <c r="C7" s="20"/>
      <c r="D7" s="20"/>
      <c r="E7" s="20"/>
    </row>
    <row r="8" spans="1:5" x14ac:dyDescent="0.2">
      <c r="A8" s="24" t="s">
        <v>41</v>
      </c>
      <c r="B8" s="24"/>
      <c r="C8" s="24"/>
      <c r="D8" s="24"/>
      <c r="E8" s="24"/>
    </row>
    <row r="10" spans="1:5" ht="15.75" x14ac:dyDescent="0.25">
      <c r="A10" s="25" t="s">
        <v>34</v>
      </c>
      <c r="B10" s="26"/>
      <c r="C10" s="26"/>
      <c r="D10" s="26"/>
      <c r="E10" s="27"/>
    </row>
    <row r="11" spans="1:5" ht="15.75" x14ac:dyDescent="0.25">
      <c r="A11" s="28" t="s">
        <v>42</v>
      </c>
      <c r="B11" s="29"/>
      <c r="C11" s="29"/>
      <c r="D11" s="29"/>
      <c r="E11" s="30"/>
    </row>
    <row r="12" spans="1:5" ht="15.75" x14ac:dyDescent="0.25">
      <c r="A12" s="31" t="s">
        <v>49</v>
      </c>
      <c r="B12" s="32"/>
      <c r="C12" s="32"/>
      <c r="D12" s="32"/>
      <c r="E12" s="33"/>
    </row>
    <row r="14" spans="1:5" x14ac:dyDescent="0.2">
      <c r="D14" s="23" t="s">
        <v>45</v>
      </c>
      <c r="E14" s="23"/>
    </row>
    <row r="15" spans="1:5" x14ac:dyDescent="0.2">
      <c r="A15" s="7" t="s">
        <v>12</v>
      </c>
      <c r="B15" s="7" t="s">
        <v>13</v>
      </c>
      <c r="C15" s="12" t="s">
        <v>46</v>
      </c>
      <c r="D15" s="12" t="s">
        <v>47</v>
      </c>
      <c r="E15" s="12" t="s">
        <v>50</v>
      </c>
    </row>
    <row r="16" spans="1:5" x14ac:dyDescent="0.2">
      <c r="A16" s="8" t="s">
        <v>14</v>
      </c>
      <c r="B16" s="8"/>
      <c r="C16" s="8"/>
      <c r="D16" s="8"/>
      <c r="E16" s="21"/>
    </row>
    <row r="17" spans="1:5" x14ac:dyDescent="0.2">
      <c r="A17" s="5" t="s">
        <v>35</v>
      </c>
      <c r="B17" s="1" t="s">
        <v>15</v>
      </c>
      <c r="C17" s="17">
        <v>3700.7</v>
      </c>
      <c r="D17" s="17">
        <v>3726.6</v>
      </c>
      <c r="E17" s="17">
        <v>3753.1</v>
      </c>
    </row>
    <row r="18" spans="1:5" x14ac:dyDescent="0.2">
      <c r="A18" s="6"/>
      <c r="B18" s="1" t="s">
        <v>16</v>
      </c>
      <c r="C18" s="17">
        <f>C19+C21+C23+C26</f>
        <v>3030.0000000000005</v>
      </c>
      <c r="D18" s="17">
        <f>D19+D21+D23+D26</f>
        <v>3055.9</v>
      </c>
      <c r="E18" s="17">
        <f>E19+E21+E23+E26</f>
        <v>3082.4</v>
      </c>
    </row>
    <row r="19" spans="1:5" x14ac:dyDescent="0.2">
      <c r="A19" s="5" t="s">
        <v>17</v>
      </c>
      <c r="B19" s="1" t="s">
        <v>18</v>
      </c>
      <c r="C19" s="17">
        <f>C20</f>
        <v>596.6</v>
      </c>
      <c r="D19" s="9">
        <f>D20</f>
        <v>605.5</v>
      </c>
      <c r="E19" s="9">
        <f>E20</f>
        <v>614.6</v>
      </c>
    </row>
    <row r="20" spans="1:5" x14ac:dyDescent="0.2">
      <c r="A20" s="6" t="s">
        <v>19</v>
      </c>
      <c r="B20" s="2" t="s">
        <v>20</v>
      </c>
      <c r="C20" s="18">
        <v>596.6</v>
      </c>
      <c r="D20" s="16">
        <v>605.5</v>
      </c>
      <c r="E20" s="13">
        <v>614.6</v>
      </c>
    </row>
    <row r="21" spans="1:5" ht="51" x14ac:dyDescent="0.2">
      <c r="A21" s="5" t="s">
        <v>39</v>
      </c>
      <c r="B21" s="1" t="s">
        <v>40</v>
      </c>
      <c r="C21" s="17">
        <f>C22</f>
        <v>1579.3</v>
      </c>
      <c r="D21" s="9">
        <f>D22</f>
        <v>1579.3</v>
      </c>
      <c r="E21" s="9">
        <f>E22</f>
        <v>1579.3</v>
      </c>
    </row>
    <row r="22" spans="1:5" ht="44.25" customHeight="1" x14ac:dyDescent="0.2">
      <c r="A22" s="6" t="s">
        <v>37</v>
      </c>
      <c r="B22" s="2" t="s">
        <v>38</v>
      </c>
      <c r="C22" s="18">
        <v>1579.3</v>
      </c>
      <c r="D22" s="15">
        <v>1579.3</v>
      </c>
      <c r="E22" s="13">
        <v>1579.3</v>
      </c>
    </row>
    <row r="23" spans="1:5" x14ac:dyDescent="0.2">
      <c r="A23" s="5" t="s">
        <v>30</v>
      </c>
      <c r="B23" s="1" t="s">
        <v>21</v>
      </c>
      <c r="C23" s="17">
        <f>C24+C25</f>
        <v>853.7</v>
      </c>
      <c r="D23" s="9">
        <f>D24+D25</f>
        <v>870.7</v>
      </c>
      <c r="E23" s="9">
        <f>E24+E25</f>
        <v>888.1</v>
      </c>
    </row>
    <row r="24" spans="1:5" x14ac:dyDescent="0.2">
      <c r="A24" s="11" t="s">
        <v>31</v>
      </c>
      <c r="B24" s="4" t="s">
        <v>8</v>
      </c>
      <c r="C24" s="19">
        <v>394.1</v>
      </c>
      <c r="D24" s="10">
        <v>401.9</v>
      </c>
      <c r="E24" s="13">
        <v>410</v>
      </c>
    </row>
    <row r="25" spans="1:5" x14ac:dyDescent="0.2">
      <c r="A25" s="11" t="s">
        <v>32</v>
      </c>
      <c r="B25" s="4" t="s">
        <v>7</v>
      </c>
      <c r="C25" s="19">
        <v>459.6</v>
      </c>
      <c r="D25" s="10">
        <v>468.8</v>
      </c>
      <c r="E25" s="13">
        <v>478.1</v>
      </c>
    </row>
    <row r="26" spans="1:5" x14ac:dyDescent="0.2">
      <c r="A26" s="5" t="s">
        <v>22</v>
      </c>
      <c r="B26" s="1" t="s">
        <v>23</v>
      </c>
      <c r="C26" s="17">
        <v>0.4</v>
      </c>
      <c r="D26" s="9">
        <v>0.4</v>
      </c>
      <c r="E26" s="14">
        <v>0.4</v>
      </c>
    </row>
    <row r="27" spans="1:5" x14ac:dyDescent="0.2">
      <c r="A27" s="6"/>
      <c r="B27" s="1" t="s">
        <v>24</v>
      </c>
      <c r="C27" s="22">
        <f>C28+C31+C32</f>
        <v>670.7</v>
      </c>
      <c r="D27" s="22">
        <f>D28+D31+D32</f>
        <v>670.7</v>
      </c>
      <c r="E27" s="22">
        <f>E28+E31+E32</f>
        <v>670.7</v>
      </c>
    </row>
    <row r="28" spans="1:5" ht="51" x14ac:dyDescent="0.2">
      <c r="A28" s="5" t="s">
        <v>25</v>
      </c>
      <c r="B28" s="1" t="s">
        <v>26</v>
      </c>
      <c r="C28" s="17">
        <f>C29+C30</f>
        <v>660.7</v>
      </c>
      <c r="D28" s="9">
        <f>D29+D30</f>
        <v>660.7</v>
      </c>
      <c r="E28" s="9">
        <f>E29+E30</f>
        <v>660.7</v>
      </c>
    </row>
    <row r="29" spans="1:5" ht="43.5" customHeight="1" x14ac:dyDescent="0.2">
      <c r="A29" s="6" t="s">
        <v>27</v>
      </c>
      <c r="B29" s="3" t="s">
        <v>28</v>
      </c>
      <c r="C29" s="18">
        <v>352.4</v>
      </c>
      <c r="D29" s="10">
        <v>352.4</v>
      </c>
      <c r="E29" s="13">
        <v>352.4</v>
      </c>
    </row>
    <row r="30" spans="1:5" ht="94.5" customHeight="1" x14ac:dyDescent="0.2">
      <c r="A30" s="6" t="s">
        <v>29</v>
      </c>
      <c r="B30" s="2" t="s">
        <v>10</v>
      </c>
      <c r="C30" s="18">
        <v>308.3</v>
      </c>
      <c r="D30" s="10">
        <v>308.3</v>
      </c>
      <c r="E30" s="13">
        <v>308.3</v>
      </c>
    </row>
    <row r="31" spans="1:5" ht="28.5" customHeight="1" x14ac:dyDescent="0.2">
      <c r="A31" s="5" t="s">
        <v>0</v>
      </c>
      <c r="B31" s="1" t="s">
        <v>1</v>
      </c>
      <c r="C31" s="17">
        <v>10</v>
      </c>
      <c r="D31" s="9">
        <v>10</v>
      </c>
      <c r="E31" s="14">
        <v>10</v>
      </c>
    </row>
    <row r="32" spans="1:5" x14ac:dyDescent="0.2">
      <c r="A32" s="5" t="s">
        <v>2</v>
      </c>
      <c r="B32" s="1" t="s">
        <v>3</v>
      </c>
      <c r="C32" s="17">
        <v>0</v>
      </c>
      <c r="D32" s="9">
        <v>0</v>
      </c>
      <c r="E32" s="14">
        <v>0</v>
      </c>
    </row>
    <row r="33" spans="1:5" x14ac:dyDescent="0.2">
      <c r="A33" s="5" t="s">
        <v>4</v>
      </c>
      <c r="B33" s="1" t="s">
        <v>5</v>
      </c>
      <c r="C33" s="17">
        <v>22895.1</v>
      </c>
      <c r="D33" s="14">
        <v>21594.6</v>
      </c>
      <c r="E33" s="14">
        <v>21408.799999999999</v>
      </c>
    </row>
    <row r="34" spans="1:5" x14ac:dyDescent="0.2">
      <c r="A34" s="5" t="s">
        <v>6</v>
      </c>
      <c r="B34" s="5"/>
      <c r="C34" s="14">
        <f>C33+C17</f>
        <v>26595.8</v>
      </c>
      <c r="D34" s="14">
        <f>D33+D17</f>
        <v>25321.199999999997</v>
      </c>
      <c r="E34" s="14">
        <f>E33+E17</f>
        <v>25161.899999999998</v>
      </c>
    </row>
  </sheetData>
  <mergeCells count="8">
    <mergeCell ref="D14:E14"/>
    <mergeCell ref="A1:E1"/>
    <mergeCell ref="A6:E6"/>
    <mergeCell ref="A5:E5"/>
    <mergeCell ref="A10:E10"/>
    <mergeCell ref="A11:E11"/>
    <mergeCell ref="A12:E12"/>
    <mergeCell ref="A8:E8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User</cp:lastModifiedBy>
  <cp:lastPrinted>2022-11-11T14:38:46Z</cp:lastPrinted>
  <dcterms:created xsi:type="dcterms:W3CDTF">2010-09-14T07:06:16Z</dcterms:created>
  <dcterms:modified xsi:type="dcterms:W3CDTF">2022-11-14T06:38:26Z</dcterms:modified>
</cp:coreProperties>
</file>